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0" windowWidth="17490" windowHeight="9225" activeTab="0"/>
  </bookViews>
  <sheets>
    <sheet name="2023" sheetId="1" r:id="rId1"/>
  </sheets>
  <definedNames>
    <definedName name="Z_0275EC9F_45E4_417F_A959_23F20815E2DF_.wvu.FilterData" localSheetId="0" hidden="1">'2023'!$D$9:$F$9</definedName>
    <definedName name="Z_06C1FE8C_8E03_4B60_A293_750DADBCF57F_.wvu.FilterData" localSheetId="0" hidden="1">'2023'!$A$9:$F$12</definedName>
    <definedName name="Z_10748D56_B04B_4C3D_9C57_F8B76A6F909A_.wvu.FilterData" localSheetId="0" hidden="1">'2023'!$A$9:$F$12</definedName>
    <definedName name="Z_10748D56_B04B_4C3D_9C57_F8B76A6F909A_.wvu.PrintTitles" localSheetId="0" hidden="1">'2023'!$7:$9</definedName>
    <definedName name="Z_122C54B6_CBA7_48C2_B2D8_FDBEF655FA31_.wvu.FilterData" localSheetId="0" hidden="1">'2023'!$A$9:$F$12</definedName>
    <definedName name="Z_122C54B6_CBA7_48C2_B2D8_FDBEF655FA31_.wvu.PrintTitles" localSheetId="0" hidden="1">'2023'!$7:$9</definedName>
    <definedName name="Z_122C54B6_CBA7_48C2_B2D8_FDBEF655FA31_.wvu.Rows" localSheetId="0" hidden="1">'2023'!$10:$12,'2023'!#REF!</definedName>
    <definedName name="Z_15AB103D_D5BB_4B17_91E4_B6CDC9725FEA_.wvu.FilterData" localSheetId="0" hidden="1">'2023'!$D$9:$F$9</definedName>
    <definedName name="Z_1A709234_4FAC_4881_B0EE_2AA0073AE3C9_.wvu.FilterData" localSheetId="0" hidden="1">'2023'!$A$9:$F$12</definedName>
    <definedName name="Z_1C99478F_D404_4579_A332_DF62AFF72ACE_.wvu.FilterData" localSheetId="0" hidden="1">'2023'!$D$9:$F$9</definedName>
    <definedName name="Z_21CD8681_C8E9_4A1E_B533_F0EBDAD6AD82_.wvu.Cols" localSheetId="0" hidden="1">'2023'!#REF!</definedName>
    <definedName name="Z_21CD8681_C8E9_4A1E_B533_F0EBDAD6AD82_.wvu.FilterData" localSheetId="0" hidden="1">'2023'!$A$9:$F$12</definedName>
    <definedName name="Z_21CD8681_C8E9_4A1E_B533_F0EBDAD6AD82_.wvu.PrintArea" localSheetId="0" hidden="1">'2023'!$A$1:$F$12</definedName>
    <definedName name="Z_21CD8681_C8E9_4A1E_B533_F0EBDAD6AD82_.wvu.PrintTitles" localSheetId="0" hidden="1">'2023'!$7:$9</definedName>
    <definedName name="Z_26D350A5_5532_4E46_9006_72CAE036F362_.wvu.FilterData" localSheetId="0" hidden="1">'2023'!$A$9:$F$12</definedName>
    <definedName name="Z_2791D440_C823_40A5_A002_CE894C02A8B3_.wvu.FilterData" localSheetId="0" hidden="1">'2023'!$D$9:$F$9</definedName>
    <definedName name="Z_2D922AB0_5F96_472A_B24E_5861DED6B235_.wvu.FilterData" localSheetId="0" hidden="1">'2023'!$D$9:$F$9</definedName>
    <definedName name="Z_3C7C8C54_BD47_495B_B9E7_21DDF1444DFA_.wvu.FilterData" localSheetId="0" hidden="1">'2023'!$D$9:$F$9</definedName>
    <definedName name="Z_41D7E718_0FBA_41A2_9D29_FBB78CB8AE48_.wvu.FilterData" localSheetId="0" hidden="1">'2023'!$A$9:$F$12</definedName>
    <definedName name="Z_41D7E718_0FBA_41A2_9D29_FBB78CB8AE48_.wvu.PrintTitles" localSheetId="0" hidden="1">'2023'!$7:$9</definedName>
    <definedName name="Z_43C848D3_4618_4981_9A5D_5F14727F4991_.wvu.FilterData" localSheetId="0" hidden="1">'2023'!$D$9:$F$9</definedName>
    <definedName name="Z_43C848D3_4618_4981_9A5D_5F14727F4991_.wvu.PrintTitles" localSheetId="0" hidden="1">'2023'!$7:$9</definedName>
    <definedName name="Z_47805C8F_6593_4A31_95A9_ED5D1DFD4C36_.wvu.FilterData" localSheetId="0" hidden="1">'2023'!$A$9:$F$12</definedName>
    <definedName name="Z_47805C8F_6593_4A31_95A9_ED5D1DFD4C36_.wvu.PrintTitles" localSheetId="0" hidden="1">'2023'!$7:$9</definedName>
    <definedName name="Z_4931A328_E1EF_4968_8139_7D2CE18CFC01_.wvu.FilterData" localSheetId="0" hidden="1">'2023'!$A$9:$F$12</definedName>
    <definedName name="Z_55D1E54A_CB81_403F_994C_CEB16132B1FF_.wvu.FilterData" localSheetId="0" hidden="1">'2023'!$D$9:$F$9</definedName>
    <definedName name="Z_55F38C29_82D9_41B7_B25B_6A1344330925_.wvu.FilterData" localSheetId="0" hidden="1">'2023'!$D$9:$F$9</definedName>
    <definedName name="Z_596563F0_3D6F_424E_B1A0_DA9F2849F7EC_.wvu.FilterData" localSheetId="0" hidden="1">'2023'!$D$9:$F$9</definedName>
    <definedName name="Z_67965F73_264A_43F8_8F60_E42EF2E98061_.wvu.FilterData" localSheetId="0" hidden="1">'2023'!$D$9:$F$9</definedName>
    <definedName name="Z_81BE7301_A2EA_4D1C_B6F7_32D347E478FA_.wvu.FilterData" localSheetId="0" hidden="1">'2023'!$A$9:$F$12</definedName>
    <definedName name="Z_81BE7301_A2EA_4D1C_B6F7_32D347E478FA_.wvu.PrintArea" localSheetId="0" hidden="1">'2023'!$A$1:$F$12</definedName>
    <definedName name="Z_81BE7301_A2EA_4D1C_B6F7_32D347E478FA_.wvu.PrintTitles" localSheetId="0" hidden="1">'2023'!$7:$9</definedName>
    <definedName name="Z_81F8C58A_6665_48EF_91C8_13300CA42C6A_.wvu.FilterData" localSheetId="0" hidden="1">'2023'!$A$9:$F$12</definedName>
    <definedName name="Z_81F8C58A_6665_48EF_91C8_13300CA42C6A_.wvu.PrintTitles" localSheetId="0" hidden="1">'2023'!$7:$9</definedName>
    <definedName name="Z_8646AE3B_848F_4A50_8943_D115F3D759C0_.wvu.FilterData" localSheetId="0" hidden="1">'2023'!$A$9:$F$12</definedName>
    <definedName name="Z_8646AE3B_848F_4A50_8943_D115F3D759C0_.wvu.PrintTitles" localSheetId="0" hidden="1">'2023'!$7:$9</definedName>
    <definedName name="Z_8E1B418A_1A8A_4A1F_9E36_548124BFEED2_.wvu.FilterData" localSheetId="0" hidden="1">'2023'!$A$9:$F$12</definedName>
    <definedName name="Z_8E1B418A_1A8A_4A1F_9E36_548124BFEED2_.wvu.PrintTitles" localSheetId="0" hidden="1">'2023'!$7:$9</definedName>
    <definedName name="Z_AD5B8459_E32A_4D30_85A7_64A5BE073636_.wvu.FilterData" localSheetId="0" hidden="1">'2023'!$A$9:$F$12</definedName>
    <definedName name="Z_AD5B8459_E32A_4D30_85A7_64A5BE073636_.wvu.PrintTitles" localSheetId="0" hidden="1">'2023'!$7:$9</definedName>
    <definedName name="Z_B49CD924_B5E0_401F_B55C_399D70C901B1_.wvu.FilterData" localSheetId="0" hidden="1">'2023'!$A$9:$F$12</definedName>
    <definedName name="Z_B49CD924_B5E0_401F_B55C_399D70C901B1_.wvu.PrintTitles" localSheetId="0" hidden="1">'2023'!$7:$9</definedName>
    <definedName name="Z_B6FC0A8B_F853_4BCD_8B86_3CBDFD3F2A92_.wvu.FilterData" localSheetId="0" hidden="1">'2023'!$A$9:$F$12</definedName>
    <definedName name="Z_BD461240_7D25_41B2_874F_6217094BD57D_.wvu.FilterData" localSheetId="0" hidden="1">'2023'!$D$9:$F$9</definedName>
    <definedName name="Z_CE3A1A99_F4D7_4838_8FE7_E5D85B8D7070_.wvu.FilterData" localSheetId="0" hidden="1">'2023'!$A$9:$F$12</definedName>
    <definedName name="Z_CF341EB8_4E9C_4FBD_B26A_495A64008167_.wvu.FilterData" localSheetId="0" hidden="1">'2023'!$D$9:$F$9</definedName>
    <definedName name="Z_D90E4BF5_F7EE_4C32_96A6_C0D2E4FDEDA2_.wvu.FilterData" localSheetId="0" hidden="1">'2023'!$D$9:$F$9</definedName>
    <definedName name="Z_DA835246_1860_4FFD_AA2A_A69FA25F2319_.wvu.FilterData" localSheetId="0" hidden="1">'2023'!$D$9:$F$9</definedName>
    <definedName name="Z_DC0E5ECB_44A1_4B27_B828_D6BFE66DBB32_.wvu.FilterData" localSheetId="0" hidden="1">'2023'!$A$9:$F$12</definedName>
    <definedName name="Z_DC0E5ECB_44A1_4B27_B828_D6BFE66DBB32_.wvu.PrintTitles" localSheetId="0" hidden="1">'2023'!$7:$9</definedName>
    <definedName name="Z_DD0C8297_8F55_42E1_A76A_C3558023C12B_.wvu.FilterData" localSheetId="0" hidden="1">'2023'!$A$9:$F$12</definedName>
    <definedName name="Z_DD0C8297_8F55_42E1_A76A_C3558023C12B_.wvu.PrintTitles" localSheetId="0" hidden="1">'2023'!$7:$9</definedName>
    <definedName name="Z_DE838B52_36ED_463E_B9F0_B3E853E4911C_.wvu.FilterData" localSheetId="0" hidden="1">'2023'!$D$9:$F$9</definedName>
    <definedName name="Z_E1D3ADBD_04FB_4A95_BF77_8BFFB2CA4781_.wvu.FilterData" localSheetId="0" hidden="1">'2023'!$A$9:$F$12</definedName>
    <definedName name="Z_E1D3ADBD_04FB_4A95_BF77_8BFFB2CA4781_.wvu.PrintTitles" localSheetId="0" hidden="1">'2023'!$7:$9</definedName>
    <definedName name="Z_E6E14E58_1D0A_4103_AC6E_B74B8DFCED25_.wvu.FilterData" localSheetId="0" hidden="1">'2023'!$D$9:$F$9</definedName>
    <definedName name="Z_E6E14E58_1D0A_4103_AC6E_B74B8DFCED25_.wvu.PrintTitles" localSheetId="0" hidden="1">'2023'!$7:$9</definedName>
    <definedName name="Z_F28BE111_2AA0_47E9_BFE4_F07D4E6AAB0C_.wvu.FilterData" localSheetId="0" hidden="1">'2023'!$D$9:$F$9</definedName>
    <definedName name="Z_F28BE111_2AA0_47E9_BFE4_F07D4E6AAB0C_.wvu.PrintTitles" localSheetId="0" hidden="1">'2023'!$7:$9</definedName>
    <definedName name="Z_F712B387_A249_4893_98AE_29AEEAC8C08B_.wvu.FilterData" localSheetId="0" hidden="1">'2023'!$A$9:$F$12</definedName>
    <definedName name="_xlnm.Print_Titles" localSheetId="0">'2023'!$7:$9</definedName>
    <definedName name="_xlnm.Print_Area" localSheetId="0">'2023'!$A$1:$N$13</definedName>
  </definedNames>
  <calcPr fullCalcOnLoad="1"/>
</workbook>
</file>

<file path=xl/sharedStrings.xml><?xml version="1.0" encoding="utf-8"?>
<sst xmlns="http://schemas.openxmlformats.org/spreadsheetml/2006/main" count="28" uniqueCount="18">
  <si>
    <t>Национальный проект "Образование"</t>
  </si>
  <si>
    <t>Федеральный проект "Современная школа"</t>
  </si>
  <si>
    <t>ИТОГО</t>
  </si>
  <si>
    <t>всего</t>
  </si>
  <si>
    <t>в том числе</t>
  </si>
  <si>
    <t>средства федерального бюджета</t>
  </si>
  <si>
    <t>средства областного бюджета</t>
  </si>
  <si>
    <t>Наименование национального (федерального) проекта</t>
  </si>
  <si>
    <t>код</t>
  </si>
  <si>
    <t>E</t>
  </si>
  <si>
    <t>2023 год</t>
  </si>
  <si>
    <t>рублей</t>
  </si>
  <si>
    <t>средства местного бюджета</t>
  </si>
  <si>
    <t>2024 год</t>
  </si>
  <si>
    <t>Федеральный проект "Цифровая образовательная среда"</t>
  </si>
  <si>
    <t>Объем бюджетных ассигнований, предусмотренный на реализацию национальных проектов на 2023 год и на плановый период 2024 и 2025 годов</t>
  </si>
  <si>
    <t>Приложение к пояснительной записке к 
к решению Думы Поддорского муниципального района  "О бюджете Поддорского муниципального района на 2023 год и на плановый период 2024 и 2025 годов""</t>
  </si>
  <si>
    <t>2025 год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</si>
</sst>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Calibri"/>
      <family val="2"/>
    </font>
    <font>
      <b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sz val="13"/>
      <color indexed="8"/>
      <name val="Times New Roman"/>
      <family val="1"/>
    </font>
    <font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4"/>
      <color theme="1"/>
      <name val="Times New Roman"/>
      <family val="1"/>
    </font>
    <font>
      <b/>
      <sz val="13"/>
      <color theme="1"/>
      <name val="Times New Roman"/>
      <family val="1"/>
    </font>
    <font>
      <i/>
      <sz val="13"/>
      <color theme="1"/>
      <name val="Times New Roman"/>
      <family val="1"/>
    </font>
    <font>
      <sz val="13"/>
      <color theme="1"/>
      <name val="Times New Roman"/>
      <family val="1"/>
    </font>
    <font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44" fillId="0" borderId="10" xfId="0" applyFont="1" applyFill="1" applyBorder="1" applyAlignment="1">
      <alignment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45" fillId="0" borderId="0" xfId="0" applyFont="1" applyFill="1" applyAlignment="1">
      <alignment/>
    </xf>
    <xf numFmtId="0" fontId="45" fillId="0" borderId="10" xfId="0" applyFont="1" applyFill="1" applyBorder="1" applyAlignment="1">
      <alignment vertical="center" wrapText="1"/>
    </xf>
    <xf numFmtId="0" fontId="0" fillId="0" borderId="0" xfId="0" applyFont="1" applyFill="1" applyAlignment="1">
      <alignment/>
    </xf>
    <xf numFmtId="0" fontId="46" fillId="0" borderId="10" xfId="0" applyFont="1" applyFill="1" applyBorder="1" applyAlignment="1">
      <alignment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center"/>
    </xf>
    <xf numFmtId="0" fontId="48" fillId="0" borderId="0" xfId="0" applyFont="1" applyFill="1" applyAlignment="1">
      <alignment/>
    </xf>
    <xf numFmtId="0" fontId="48" fillId="0" borderId="0" xfId="0" applyFont="1" applyFill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172" fontId="49" fillId="0" borderId="10" xfId="0" applyNumberFormat="1" applyFont="1" applyFill="1" applyBorder="1" applyAlignment="1">
      <alignment/>
    </xf>
    <xf numFmtId="172" fontId="50" fillId="0" borderId="10" xfId="0" applyNumberFormat="1" applyFont="1" applyFill="1" applyBorder="1" applyAlignment="1">
      <alignment/>
    </xf>
    <xf numFmtId="172" fontId="51" fillId="0" borderId="10" xfId="0" applyNumberFormat="1" applyFont="1" applyFill="1" applyBorder="1" applyAlignment="1">
      <alignment/>
    </xf>
    <xf numFmtId="0" fontId="45" fillId="0" borderId="10" xfId="0" applyFont="1" applyFill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 wrapText="1"/>
    </xf>
    <xf numFmtId="0" fontId="45" fillId="0" borderId="12" xfId="0" applyFont="1" applyFill="1" applyBorder="1" applyAlignment="1">
      <alignment horizontal="center" vertical="center" wrapText="1"/>
    </xf>
    <xf numFmtId="0" fontId="45" fillId="0" borderId="13" xfId="0" applyFont="1" applyFill="1" applyBorder="1" applyAlignment="1">
      <alignment horizontal="center" vertical="center" wrapText="1"/>
    </xf>
    <xf numFmtId="0" fontId="45" fillId="0" borderId="14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center" vertical="center" wrapText="1"/>
    </xf>
    <xf numFmtId="0" fontId="52" fillId="0" borderId="0" xfId="0" applyFont="1" applyFill="1" applyAlignment="1">
      <alignment horizontal="left" wrapText="1"/>
    </xf>
    <xf numFmtId="0" fontId="52" fillId="0" borderId="0" xfId="0" applyFont="1" applyFill="1" applyAlignment="1">
      <alignment horizontal="left"/>
    </xf>
    <xf numFmtId="0" fontId="52" fillId="0" borderId="0" xfId="0" applyFont="1" applyFill="1" applyBorder="1" applyAlignment="1">
      <alignment horizontal="left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"/>
  <sheetViews>
    <sheetView tabSelected="1" view="pageBreakPreview" zoomScale="50" zoomScaleSheetLayoutView="50" zoomScalePageLayoutView="0" workbookViewId="0" topLeftCell="A1">
      <pane xSplit="2" ySplit="9" topLeftCell="C10" activePane="bottomRight" state="frozen"/>
      <selection pane="topLeft" activeCell="A1" sqref="A1"/>
      <selection pane="topRight" activeCell="E1" sqref="E1"/>
      <selection pane="bottomLeft" activeCell="A5" sqref="A5"/>
      <selection pane="bottomRight" activeCell="I46" sqref="I46"/>
    </sheetView>
  </sheetViews>
  <sheetFormatPr defaultColWidth="9.140625" defaultRowHeight="15"/>
  <cols>
    <col min="1" max="1" width="4.8515625" style="2" customWidth="1"/>
    <col min="2" max="2" width="53.57421875" style="2" customWidth="1"/>
    <col min="3" max="3" width="16.00390625" style="3" customWidth="1"/>
    <col min="4" max="6" width="16.140625" style="2" customWidth="1"/>
    <col min="7" max="7" width="15.140625" style="2" customWidth="1"/>
    <col min="8" max="9" width="15.28125" style="2" customWidth="1"/>
    <col min="10" max="10" width="17.421875" style="2" customWidth="1"/>
    <col min="11" max="11" width="16.7109375" style="2" customWidth="1"/>
    <col min="12" max="13" width="17.57421875" style="2" customWidth="1"/>
    <col min="14" max="14" width="20.140625" style="2" customWidth="1"/>
    <col min="15" max="16384" width="9.140625" style="2" customWidth="1"/>
  </cols>
  <sheetData>
    <row r="1" spans="10:14" ht="80.25" customHeight="1">
      <c r="J1" s="25" t="s">
        <v>16</v>
      </c>
      <c r="K1" s="26"/>
      <c r="L1" s="26"/>
      <c r="M1" s="26"/>
      <c r="N1" s="26"/>
    </row>
    <row r="4" spans="2:6" ht="18.75">
      <c r="B4" s="11" t="s">
        <v>15</v>
      </c>
      <c r="C4" s="10"/>
      <c r="D4" s="9"/>
      <c r="E4" s="9"/>
      <c r="F4" s="9"/>
    </row>
    <row r="5" spans="2:6" ht="18.75">
      <c r="B5" s="11"/>
      <c r="C5" s="12"/>
      <c r="D5" s="11"/>
      <c r="E5" s="11"/>
      <c r="F5" s="11"/>
    </row>
    <row r="6" ht="15">
      <c r="N6" s="2" t="s">
        <v>11</v>
      </c>
    </row>
    <row r="7" spans="1:14" s="4" customFormat="1" ht="51" customHeight="1">
      <c r="A7" s="19" t="s">
        <v>8</v>
      </c>
      <c r="B7" s="19" t="s">
        <v>7</v>
      </c>
      <c r="C7" s="22" t="s">
        <v>10</v>
      </c>
      <c r="D7" s="23"/>
      <c r="E7" s="23"/>
      <c r="F7" s="24"/>
      <c r="G7" s="22" t="s">
        <v>13</v>
      </c>
      <c r="H7" s="23"/>
      <c r="I7" s="23"/>
      <c r="J7" s="24"/>
      <c r="K7" s="19" t="s">
        <v>17</v>
      </c>
      <c r="L7" s="19"/>
      <c r="M7" s="19"/>
      <c r="N7" s="19"/>
    </row>
    <row r="8" spans="1:14" s="4" customFormat="1" ht="51" customHeight="1">
      <c r="A8" s="19"/>
      <c r="B8" s="19"/>
      <c r="C8" s="20" t="s">
        <v>3</v>
      </c>
      <c r="D8" s="22" t="s">
        <v>4</v>
      </c>
      <c r="E8" s="23"/>
      <c r="F8" s="24"/>
      <c r="G8" s="20" t="s">
        <v>3</v>
      </c>
      <c r="H8" s="22" t="s">
        <v>4</v>
      </c>
      <c r="I8" s="23"/>
      <c r="J8" s="24"/>
      <c r="K8" s="20" t="s">
        <v>3</v>
      </c>
      <c r="L8" s="22" t="s">
        <v>4</v>
      </c>
      <c r="M8" s="23"/>
      <c r="N8" s="24"/>
    </row>
    <row r="9" spans="1:14" s="4" customFormat="1" ht="48" customHeight="1">
      <c r="A9" s="19"/>
      <c r="B9" s="19"/>
      <c r="C9" s="21"/>
      <c r="D9" s="8" t="s">
        <v>5</v>
      </c>
      <c r="E9" s="14" t="s">
        <v>6</v>
      </c>
      <c r="F9" s="14" t="s">
        <v>12</v>
      </c>
      <c r="G9" s="21"/>
      <c r="H9" s="13" t="s">
        <v>5</v>
      </c>
      <c r="I9" s="14" t="s">
        <v>6</v>
      </c>
      <c r="J9" s="14" t="s">
        <v>12</v>
      </c>
      <c r="K9" s="21"/>
      <c r="L9" s="8" t="s">
        <v>5</v>
      </c>
      <c r="M9" s="14" t="s">
        <v>6</v>
      </c>
      <c r="N9" s="14" t="s">
        <v>12</v>
      </c>
    </row>
    <row r="10" spans="1:14" ht="16.5">
      <c r="A10" s="15" t="s">
        <v>9</v>
      </c>
      <c r="B10" s="7" t="s">
        <v>0</v>
      </c>
      <c r="C10" s="16">
        <f>SUM(C11:C12)</f>
        <v>892700</v>
      </c>
      <c r="D10" s="16">
        <f aca="true" t="shared" si="0" ref="D10:N10">SUM(D11:D12)</f>
        <v>0</v>
      </c>
      <c r="E10" s="16">
        <f t="shared" si="0"/>
        <v>892700</v>
      </c>
      <c r="F10" s="16">
        <f t="shared" si="0"/>
        <v>0</v>
      </c>
      <c r="G10" s="16">
        <f t="shared" si="0"/>
        <v>2045700</v>
      </c>
      <c r="H10" s="16">
        <f t="shared" si="0"/>
        <v>0</v>
      </c>
      <c r="I10" s="16">
        <f t="shared" si="0"/>
        <v>2045700</v>
      </c>
      <c r="J10" s="16">
        <f t="shared" si="0"/>
        <v>0</v>
      </c>
      <c r="K10" s="16">
        <f t="shared" si="0"/>
        <v>1007700</v>
      </c>
      <c r="L10" s="16">
        <f t="shared" si="0"/>
        <v>0</v>
      </c>
      <c r="M10" s="16">
        <f t="shared" si="0"/>
        <v>1007700</v>
      </c>
      <c r="N10" s="16">
        <f t="shared" si="0"/>
        <v>0</v>
      </c>
    </row>
    <row r="11" spans="1:14" s="6" customFormat="1" ht="24.75" customHeight="1">
      <c r="A11" s="1">
        <v>1</v>
      </c>
      <c r="B11" s="1" t="s">
        <v>1</v>
      </c>
      <c r="C11" s="18">
        <f>D11+E11+F11</f>
        <v>877700</v>
      </c>
      <c r="D11" s="17">
        <v>0</v>
      </c>
      <c r="E11" s="18">
        <v>877700</v>
      </c>
      <c r="F11" s="18">
        <v>0</v>
      </c>
      <c r="G11" s="18">
        <f>H11+I11+J11</f>
        <v>1975700</v>
      </c>
      <c r="H11" s="17">
        <v>0</v>
      </c>
      <c r="I11" s="18">
        <v>1975700</v>
      </c>
      <c r="J11" s="18">
        <v>0</v>
      </c>
      <c r="K11" s="18">
        <f>L11+M11+N11</f>
        <v>977700</v>
      </c>
      <c r="L11" s="17">
        <v>0</v>
      </c>
      <c r="M11" s="18">
        <v>977700</v>
      </c>
      <c r="N11" s="18">
        <v>0</v>
      </c>
    </row>
    <row r="12" spans="1:14" s="6" customFormat="1" ht="40.5" customHeight="1">
      <c r="A12" s="1">
        <v>4</v>
      </c>
      <c r="B12" s="1" t="s">
        <v>14</v>
      </c>
      <c r="C12" s="18">
        <f>D12+E12+F12</f>
        <v>15000</v>
      </c>
      <c r="D12" s="17">
        <v>0</v>
      </c>
      <c r="E12" s="18">
        <v>15000</v>
      </c>
      <c r="F12" s="18">
        <v>0</v>
      </c>
      <c r="G12" s="18">
        <f>H12+I12+J12</f>
        <v>70000</v>
      </c>
      <c r="H12" s="17">
        <v>0</v>
      </c>
      <c r="I12" s="18">
        <v>70000</v>
      </c>
      <c r="J12" s="18">
        <v>0</v>
      </c>
      <c r="K12" s="18">
        <f>L12+M12+N12</f>
        <v>30000</v>
      </c>
      <c r="L12" s="17">
        <v>0</v>
      </c>
      <c r="M12" s="18">
        <v>30000</v>
      </c>
      <c r="N12" s="18">
        <v>0</v>
      </c>
    </row>
    <row r="13" spans="1:14" ht="16.5">
      <c r="A13" s="5"/>
      <c r="B13" s="5" t="s">
        <v>2</v>
      </c>
      <c r="C13" s="16">
        <f>C10</f>
        <v>892700</v>
      </c>
      <c r="D13" s="16">
        <f aca="true" t="shared" si="1" ref="D13:N13">D10</f>
        <v>0</v>
      </c>
      <c r="E13" s="16">
        <f t="shared" si="1"/>
        <v>892700</v>
      </c>
      <c r="F13" s="16">
        <f t="shared" si="1"/>
        <v>0</v>
      </c>
      <c r="G13" s="16">
        <f t="shared" si="1"/>
        <v>2045700</v>
      </c>
      <c r="H13" s="16">
        <f t="shared" si="1"/>
        <v>0</v>
      </c>
      <c r="I13" s="16">
        <f t="shared" si="1"/>
        <v>2045700</v>
      </c>
      <c r="J13" s="16">
        <f t="shared" si="1"/>
        <v>0</v>
      </c>
      <c r="K13" s="16">
        <f t="shared" si="1"/>
        <v>1007700</v>
      </c>
      <c r="L13" s="16">
        <f t="shared" si="1"/>
        <v>0</v>
      </c>
      <c r="M13" s="16">
        <f t="shared" si="1"/>
        <v>1007700</v>
      </c>
      <c r="N13" s="16">
        <f t="shared" si="1"/>
        <v>0</v>
      </c>
    </row>
    <row r="14" spans="2:6" ht="32.25" customHeight="1">
      <c r="B14" s="27"/>
      <c r="C14" s="27"/>
      <c r="D14" s="27"/>
      <c r="E14" s="27"/>
      <c r="F14" s="27"/>
    </row>
    <row r="15" spans="2:6" ht="22.5" customHeight="1">
      <c r="B15" s="27"/>
      <c r="C15" s="27"/>
      <c r="D15" s="27"/>
      <c r="E15" s="27"/>
      <c r="F15" s="27"/>
    </row>
  </sheetData>
  <sheetProtection/>
  <mergeCells count="14">
    <mergeCell ref="J1:N1"/>
    <mergeCell ref="B15:F15"/>
    <mergeCell ref="C7:F7"/>
    <mergeCell ref="B14:F14"/>
    <mergeCell ref="A7:A9"/>
    <mergeCell ref="B7:B9"/>
    <mergeCell ref="C8:C9"/>
    <mergeCell ref="D8:F8"/>
    <mergeCell ref="K7:N7"/>
    <mergeCell ref="K8:K9"/>
    <mergeCell ref="L8:N8"/>
    <mergeCell ref="G7:J7"/>
    <mergeCell ref="G8:G9"/>
    <mergeCell ref="H8:J8"/>
  </mergeCells>
  <printOptions/>
  <pageMargins left="0.3937007874015748" right="0.1968503937007874" top="0.3937007874015748" bottom="0.3937007874015748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Ежова Ирина Сергеевна</dc:creator>
  <cp:keywords/>
  <dc:description/>
  <cp:lastModifiedBy>Fin</cp:lastModifiedBy>
  <cp:lastPrinted>2022-11-03T06:22:33Z</cp:lastPrinted>
  <dcterms:created xsi:type="dcterms:W3CDTF">2018-10-12T12:06:36Z</dcterms:created>
  <dcterms:modified xsi:type="dcterms:W3CDTF">2022-11-06T07:52:03Z</dcterms:modified>
  <cp:category/>
  <cp:version/>
  <cp:contentType/>
  <cp:contentStatus/>
</cp:coreProperties>
</file>