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312" windowHeight="11016" tabRatio="961" activeTab="0"/>
  </bookViews>
  <sheets>
    <sheet name="25.12" sheetId="1" r:id="rId1"/>
  </sheets>
  <definedNames/>
  <calcPr fullCalcOnLoad="1"/>
</workbook>
</file>

<file path=xl/sharedStrings.xml><?xml version="1.0" encoding="utf-8"?>
<sst xmlns="http://schemas.openxmlformats.org/spreadsheetml/2006/main" count="143" uniqueCount="55">
  <si>
    <t>Содержание ребенка в семье опекуна и приемной семье, а также вознаграждение, причитающееся  приемному родителю</t>
  </si>
  <si>
    <t>Наименование</t>
  </si>
  <si>
    <t>374</t>
  </si>
  <si>
    <t>Охрана семьи и детства</t>
  </si>
  <si>
    <t>10</t>
  </si>
  <si>
    <t>04</t>
  </si>
  <si>
    <t>Социальная политика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</si>
  <si>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</si>
  <si>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</si>
  <si>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</si>
  <si>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310</t>
  </si>
  <si>
    <t>Публичные нормативные социальные выплаты гражданам</t>
  </si>
  <si>
    <t>320</t>
  </si>
  <si>
    <t>Осуществление отдельных государственных полномочий по предоставлению льготы на проезд в транспорте междугороднего сообщения к месту лечения и обратно детей, нуждающихся  в санаторно-курортном лечении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</si>
  <si>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</si>
  <si>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Прочие непрограммные расходы </t>
  </si>
  <si>
    <t>Социальные выплаты гражданам, кроме публичных нормативных социальных выплат</t>
  </si>
  <si>
    <t>Осуществление отдельных государственных полномочий по назначению и выплате пособий гражданам, имеющим детей</t>
  </si>
  <si>
    <t>Публично нормативные социальные выплаты гражданам</t>
  </si>
  <si>
    <t>Муниципальная программа Поддорского муниципального района "Развитие образования и молодёжной политики в Поддорском муниципальном районе на 2014-2020 годы"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</si>
  <si>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</si>
  <si>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</si>
  <si>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01 5 01 70060</t>
  </si>
  <si>
    <t>01 5 01 00000</t>
  </si>
  <si>
    <t>01 5 00 00000</t>
  </si>
  <si>
    <t>01 5 01 70010</t>
  </si>
  <si>
    <t>01 5 01 70130</t>
  </si>
  <si>
    <t>рублей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</si>
  <si>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</si>
  <si>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РЗ</t>
  </si>
  <si>
    <t>Пр</t>
  </si>
  <si>
    <t>ЦСТ</t>
  </si>
  <si>
    <t>ВР</t>
  </si>
  <si>
    <t>Вед</t>
  </si>
  <si>
    <t>Администрация Поддорского муниципального района</t>
  </si>
  <si>
    <t>410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</si>
  <si>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</si>
  <si>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</si>
  <si>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23 0 00 00000</t>
  </si>
  <si>
    <t>Улучшение положения семей и детей, находящихся в трудной жизненной ситуации, за счет повышения уровня их социальной поддержки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</si>
  <si>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</si>
  <si>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23 0 03 00000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</si>
  <si>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</si>
  <si>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23 0 03 70200</t>
  </si>
  <si>
    <t>23 0 03 70230</t>
  </si>
  <si>
    <t>23 0 03 70400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</si>
  <si>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</si>
  <si>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отдел образования Администрации Поддорского муниципального района</t>
  </si>
  <si>
    <t>99 0 00 0000</t>
  </si>
  <si>
    <t>99 0 00 R0821</t>
  </si>
  <si>
    <t>99 0 00 N0821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</si>
  <si>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</si>
  <si>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к решению Думы Поддорского муниципального района  "О бюджете Поддорского муниципального района на 2018 год и на плановый период 2019 и 2020 годов"</t>
  </si>
  <si>
    <t>Приложение 13</t>
  </si>
  <si>
    <t>Ведомственная структура расходов бюджета Поддорского муниципального района на 2018 год  и 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</si>
</sst>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р_."/>
    <numFmt numFmtId="173" formatCode="#,##0.00&quot;р.&quot;"/>
  </numFmts>
  <fonts count="46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Arial Cyr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left" vertical="justify" wrapText="1"/>
    </xf>
    <xf numFmtId="165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46.00390625" style="33" customWidth="1"/>
    <col min="2" max="2" width="4.625" style="15" customWidth="1"/>
    <col min="3" max="3" width="3.625" style="34" customWidth="1"/>
    <col min="4" max="4" width="3.50390625" style="34" customWidth="1"/>
    <col min="5" max="5" width="9.625" style="15" customWidth="1"/>
    <col min="6" max="6" width="4.625" style="15" customWidth="1"/>
    <col min="7" max="7" width="10.625" style="15" customWidth="1"/>
    <col min="8" max="8" width="10.50390625" style="15" customWidth="1"/>
    <col min="9" max="9" width="11.00390625" style="15" customWidth="1"/>
    <col min="10" max="10" width="15.50390625" style="0" customWidth="1"/>
    <col min="11" max="11" width="17.50390625" style="0" customWidth="1"/>
    <col min="12" max="12" width="9.125" style="0" customWidth="1"/>
    <col min="13" max="13" width="11.375" style="0" customWidth="1"/>
  </cols>
  <sheetData>
    <row r="1" spans="1:9" ht="12.75">
      <c r="A1" s="10"/>
      <c r="B1" s="12"/>
      <c r="C1" s="14"/>
      <c r="D1" s="14"/>
      <c r="E1" s="13"/>
      <c r="F1" s="13"/>
      <c r="G1" s="13"/>
      <c r="H1" s="13"/>
      <c r="I1" s="13" t="s">
        <v>53</v>
      </c>
    </row>
    <row r="2" spans="1:9" ht="38.25" customHeight="1">
      <c r="A2" s="10"/>
      <c r="B2" s="12"/>
      <c r="C2" s="14"/>
      <c r="D2" s="14"/>
      <c r="E2" s="13"/>
      <c r="F2" s="25" t="s">
        <v>52</v>
      </c>
      <c r="G2" s="25"/>
      <c r="H2" s="25"/>
      <c r="I2" s="25"/>
    </row>
    <row r="3" spans="1:9" ht="12.75">
      <c r="A3" s="10"/>
      <c r="B3" s="12"/>
      <c r="C3" s="14"/>
      <c r="D3" s="14"/>
      <c r="E3" s="13"/>
      <c r="F3" s="13"/>
      <c r="G3" s="13"/>
      <c r="H3" s="13"/>
      <c r="I3" s="14"/>
    </row>
    <row r="4" spans="1:9" ht="12" customHeight="1">
      <c r="A4" s="26" t="s">
        <v>54</v>
      </c>
      <c r="B4" s="26"/>
      <c r="C4" s="26"/>
      <c r="D4" s="26"/>
      <c r="E4" s="26"/>
      <c r="F4" s="26"/>
      <c r="G4" s="26"/>
      <c r="H4" s="26"/>
      <c r="I4" s="26"/>
    </row>
    <row r="5" spans="1:9" ht="9.75" customHeight="1">
      <c r="A5" s="11"/>
      <c r="B5" s="11"/>
      <c r="C5" s="11"/>
      <c r="D5" s="11"/>
      <c r="E5" s="11"/>
      <c r="F5" s="11"/>
      <c r="G5" s="11"/>
      <c r="H5" s="11"/>
      <c r="I5" s="19" t="s">
        <v>27</v>
      </c>
    </row>
    <row r="6" spans="1:9" ht="18" customHeight="1">
      <c r="A6" s="9" t="s">
        <v>1</v>
      </c>
      <c r="B6" s="20" t="s">
        <v>33</v>
      </c>
      <c r="C6" s="27" t="s">
        <v>29</v>
      </c>
      <c r="D6" s="27" t="s">
        <v>30</v>
      </c>
      <c r="E6" s="27" t="s">
        <v>31</v>
      </c>
      <c r="F6" s="28" t="s">
        <v>32</v>
      </c>
      <c r="G6" s="8">
        <v>2018</v>
      </c>
      <c r="H6" s="8">
        <v>2019</v>
      </c>
      <c r="I6" s="8">
        <v>2020</v>
      </c>
    </row>
    <row r="7" spans="1:9" ht="15" customHeight="1">
      <c r="A7" s="2" t="s">
        <v>34</v>
      </c>
      <c r="B7" s="9">
        <v>300</v>
      </c>
      <c r="C7" s="9"/>
      <c r="D7" s="6"/>
      <c r="E7" s="6"/>
      <c r="F7" s="6"/>
      <c r="G7" s="21">
        <f aca="true" t="shared" si="0" ref="G7:I8">G8</f>
        <v>1521000</v>
      </c>
      <c r="H7" s="21">
        <f t="shared" si="0"/>
        <v>1710900</v>
      </c>
      <c r="I7" s="21">
        <f t="shared" si="0"/>
        <v>1663400</v>
      </c>
    </row>
    <row r="8" spans="1:9" ht="15" customHeight="1">
      <c r="A8" s="2" t="s">
        <v>6</v>
      </c>
      <c r="B8" s="6" t="s">
        <v>2</v>
      </c>
      <c r="C8" s="6" t="s">
        <v>4</v>
      </c>
      <c r="D8" s="6"/>
      <c r="E8" s="7"/>
      <c r="F8" s="6"/>
      <c r="G8" s="21">
        <f t="shared" si="0"/>
        <v>1521000</v>
      </c>
      <c r="H8" s="21">
        <f t="shared" si="0"/>
        <v>1710900</v>
      </c>
      <c r="I8" s="21">
        <f t="shared" si="0"/>
        <v>1663400</v>
      </c>
    </row>
    <row r="9" spans="1:9" s="1" customFormat="1" ht="19.5" customHeight="1">
      <c r="A9" s="2" t="s">
        <v>3</v>
      </c>
      <c r="B9" s="9">
        <v>300</v>
      </c>
      <c r="C9" s="6" t="s">
        <v>4</v>
      </c>
      <c r="D9" s="6" t="s">
        <v>5</v>
      </c>
      <c r="E9" s="7"/>
      <c r="F9" s="6"/>
      <c r="G9" s="18">
        <f>G10+G19</f>
        <v>1521000</v>
      </c>
      <c r="H9" s="18">
        <f>H10+H19</f>
        <v>1710900</v>
      </c>
      <c r="I9" s="18">
        <f>I10+I19</f>
        <v>1663400</v>
      </c>
    </row>
    <row r="10" spans="1:9" s="1" customFormat="1" ht="31.5" customHeight="1">
      <c r="A10" s="3" t="s">
        <v>40</v>
      </c>
      <c r="B10" s="9">
        <v>300</v>
      </c>
      <c r="C10" s="6" t="s">
        <v>4</v>
      </c>
      <c r="D10" s="6" t="s">
        <v>5</v>
      </c>
      <c r="E10" s="7" t="s">
        <v>38</v>
      </c>
      <c r="F10" s="6"/>
      <c r="G10" s="18">
        <f>G11</f>
        <v>1039200</v>
      </c>
      <c r="H10" s="18">
        <f>H11</f>
        <v>1354200</v>
      </c>
      <c r="I10" s="18">
        <f>I11</f>
        <v>1354200</v>
      </c>
    </row>
    <row r="11" spans="1:9" s="1" customFormat="1" ht="21" customHeight="1">
      <c r="A11" s="4" t="s">
        <v>39</v>
      </c>
      <c r="B11" s="9">
        <v>300</v>
      </c>
      <c r="C11" s="6" t="s">
        <v>4</v>
      </c>
      <c r="D11" s="6" t="s">
        <v>5</v>
      </c>
      <c r="E11" s="7" t="s">
        <v>41</v>
      </c>
      <c r="F11" s="6"/>
      <c r="G11" s="18">
        <f>G12+G14+G16</f>
        <v>1039200</v>
      </c>
      <c r="H11" s="18">
        <f>H12+H14+H16</f>
        <v>1354200</v>
      </c>
      <c r="I11" s="18">
        <f>I12+I14+I16</f>
        <v>1354200</v>
      </c>
    </row>
    <row r="12" spans="1:9" s="1" customFormat="1" ht="130.5" customHeight="1">
      <c r="A12" s="5" t="s">
        <v>42</v>
      </c>
      <c r="B12" s="9">
        <v>300</v>
      </c>
      <c r="C12" s="6" t="s">
        <v>4</v>
      </c>
      <c r="D12" s="6" t="s">
        <v>5</v>
      </c>
      <c r="E12" s="6" t="s">
        <v>43</v>
      </c>
      <c r="F12" s="6"/>
      <c r="G12" s="22">
        <f>G13</f>
        <v>173000</v>
      </c>
      <c r="H12" s="22">
        <f>H13</f>
        <v>448000</v>
      </c>
      <c r="I12" s="22">
        <f>I13</f>
        <v>448000</v>
      </c>
    </row>
    <row r="13" spans="1:9" s="1" customFormat="1" ht="19.5" customHeight="1">
      <c r="A13" s="4" t="s">
        <v>11</v>
      </c>
      <c r="B13" s="9">
        <v>300</v>
      </c>
      <c r="C13" s="6" t="s">
        <v>4</v>
      </c>
      <c r="D13" s="6" t="s">
        <v>5</v>
      </c>
      <c r="E13" s="6" t="s">
        <v>43</v>
      </c>
      <c r="F13" s="6" t="s">
        <v>10</v>
      </c>
      <c r="G13" s="24">
        <v>173000</v>
      </c>
      <c r="H13" s="18">
        <v>448000</v>
      </c>
      <c r="I13" s="18">
        <v>448000</v>
      </c>
    </row>
    <row r="14" spans="1:9" s="1" customFormat="1" ht="19.5" customHeight="1">
      <c r="A14" s="17" t="s">
        <v>13</v>
      </c>
      <c r="B14" s="9">
        <v>300</v>
      </c>
      <c r="C14" s="6" t="s">
        <v>4</v>
      </c>
      <c r="D14" s="6" t="s">
        <v>5</v>
      </c>
      <c r="E14" s="6" t="s">
        <v>44</v>
      </c>
      <c r="F14" s="6"/>
      <c r="G14" s="18">
        <f>G15</f>
        <v>1000</v>
      </c>
      <c r="H14" s="18">
        <f>H15</f>
        <v>1000</v>
      </c>
      <c r="I14" s="18">
        <f>I15</f>
        <v>1000</v>
      </c>
    </row>
    <row r="15" spans="1:9" s="1" customFormat="1" ht="19.5" customHeight="1">
      <c r="A15" s="5" t="s">
        <v>16</v>
      </c>
      <c r="B15" s="9">
        <v>300</v>
      </c>
      <c r="C15" s="6" t="s">
        <v>4</v>
      </c>
      <c r="D15" s="6" t="s">
        <v>5</v>
      </c>
      <c r="E15" s="6" t="s">
        <v>44</v>
      </c>
      <c r="F15" s="6" t="s">
        <v>12</v>
      </c>
      <c r="G15" s="18">
        <v>1000</v>
      </c>
      <c r="H15" s="18">
        <v>1000</v>
      </c>
      <c r="I15" s="18">
        <v>1000</v>
      </c>
    </row>
    <row r="16" spans="1:9" s="1" customFormat="1" ht="19.5" customHeight="1">
      <c r="A16" s="5" t="s">
        <v>17</v>
      </c>
      <c r="B16" s="9">
        <v>300</v>
      </c>
      <c r="C16" s="6" t="s">
        <v>4</v>
      </c>
      <c r="D16" s="6" t="s">
        <v>5</v>
      </c>
      <c r="E16" s="6" t="s">
        <v>45</v>
      </c>
      <c r="F16" s="6"/>
      <c r="G16" s="18">
        <f>G17+G18</f>
        <v>865200</v>
      </c>
      <c r="H16" s="18">
        <f>H17+H18</f>
        <v>905200</v>
      </c>
      <c r="I16" s="18">
        <f>I17+I18</f>
        <v>905200</v>
      </c>
    </row>
    <row r="17" spans="1:9" s="1" customFormat="1" ht="19.5" customHeight="1">
      <c r="A17" s="5" t="s">
        <v>7</v>
      </c>
      <c r="B17" s="9">
        <v>300</v>
      </c>
      <c r="C17" s="6" t="s">
        <v>4</v>
      </c>
      <c r="D17" s="6" t="s">
        <v>5</v>
      </c>
      <c r="E17" s="7" t="s">
        <v>45</v>
      </c>
      <c r="F17" s="6" t="s">
        <v>8</v>
      </c>
      <c r="G17" s="18">
        <v>1800</v>
      </c>
      <c r="H17" s="18">
        <v>2400</v>
      </c>
      <c r="I17" s="18">
        <v>2400</v>
      </c>
    </row>
    <row r="18" spans="1:9" s="1" customFormat="1" ht="19.5" customHeight="1">
      <c r="A18" s="5" t="s">
        <v>18</v>
      </c>
      <c r="B18" s="9">
        <v>300</v>
      </c>
      <c r="C18" s="6" t="s">
        <v>4</v>
      </c>
      <c r="D18" s="6" t="s">
        <v>5</v>
      </c>
      <c r="E18" s="7" t="s">
        <v>45</v>
      </c>
      <c r="F18" s="6" t="s">
        <v>10</v>
      </c>
      <c r="G18" s="18">
        <v>863400</v>
      </c>
      <c r="H18" s="18">
        <v>902800</v>
      </c>
      <c r="I18" s="18">
        <v>902800</v>
      </c>
    </row>
    <row r="19" spans="1:9" ht="15" customHeight="1">
      <c r="A19" s="3" t="s">
        <v>15</v>
      </c>
      <c r="B19" s="9">
        <v>300</v>
      </c>
      <c r="C19" s="6" t="s">
        <v>4</v>
      </c>
      <c r="D19" s="6" t="s">
        <v>5</v>
      </c>
      <c r="E19" s="7" t="s">
        <v>48</v>
      </c>
      <c r="F19" s="6"/>
      <c r="G19" s="18">
        <f>G20+G22</f>
        <v>481800</v>
      </c>
      <c r="H19" s="18">
        <f>H20+H22</f>
        <v>356700</v>
      </c>
      <c r="I19" s="18">
        <f>I20+I22</f>
        <v>309200</v>
      </c>
    </row>
    <row r="20" spans="1:9" ht="33" customHeight="1">
      <c r="A20" s="5" t="s">
        <v>37</v>
      </c>
      <c r="B20" s="9">
        <v>300</v>
      </c>
      <c r="C20" s="6" t="s">
        <v>4</v>
      </c>
      <c r="D20" s="6" t="s">
        <v>5</v>
      </c>
      <c r="E20" s="7" t="s">
        <v>49</v>
      </c>
      <c r="F20" s="6"/>
      <c r="G20" s="18">
        <f>G21</f>
        <v>44400</v>
      </c>
      <c r="H20" s="18">
        <f>H21</f>
        <v>87900</v>
      </c>
      <c r="I20" s="18">
        <f>I21</f>
        <v>78700</v>
      </c>
    </row>
    <row r="21" spans="1:9" ht="15" customHeight="1">
      <c r="A21" s="4" t="s">
        <v>36</v>
      </c>
      <c r="B21" s="9">
        <v>300</v>
      </c>
      <c r="C21" s="6" t="s">
        <v>4</v>
      </c>
      <c r="D21" s="6" t="s">
        <v>5</v>
      </c>
      <c r="E21" s="7" t="s">
        <v>49</v>
      </c>
      <c r="F21" s="6" t="s">
        <v>35</v>
      </c>
      <c r="G21" s="18">
        <v>44400</v>
      </c>
      <c r="H21" s="18">
        <v>87900</v>
      </c>
      <c r="I21" s="18">
        <v>78700</v>
      </c>
    </row>
    <row r="22" spans="1:9" ht="32.25" customHeight="1">
      <c r="A22" s="5" t="s">
        <v>51</v>
      </c>
      <c r="B22" s="9">
        <v>300</v>
      </c>
      <c r="C22" s="6" t="s">
        <v>4</v>
      </c>
      <c r="D22" s="6" t="s">
        <v>5</v>
      </c>
      <c r="E22" s="7" t="s">
        <v>50</v>
      </c>
      <c r="F22" s="6"/>
      <c r="G22" s="18">
        <f>G23</f>
        <v>437400</v>
      </c>
      <c r="H22" s="18">
        <f>H23</f>
        <v>268800</v>
      </c>
      <c r="I22" s="18">
        <f>I23</f>
        <v>230500</v>
      </c>
    </row>
    <row r="23" spans="1:9" ht="15" customHeight="1">
      <c r="A23" s="4" t="s">
        <v>36</v>
      </c>
      <c r="B23" s="9">
        <v>300</v>
      </c>
      <c r="C23" s="6" t="s">
        <v>4</v>
      </c>
      <c r="D23" s="6" t="s">
        <v>5</v>
      </c>
      <c r="E23" s="7" t="s">
        <v>50</v>
      </c>
      <c r="F23" s="6" t="s">
        <v>35</v>
      </c>
      <c r="G23" s="18">
        <v>437400</v>
      </c>
      <c r="H23" s="18">
        <v>268800</v>
      </c>
      <c r="I23" s="18">
        <v>230500</v>
      </c>
    </row>
    <row r="24" spans="1:9" ht="14.25" customHeight="1">
      <c r="A24" s="3" t="s">
        <v>47</v>
      </c>
      <c r="B24" s="6" t="s">
        <v>2</v>
      </c>
      <c r="C24" s="6"/>
      <c r="D24" s="6"/>
      <c r="E24" s="29"/>
      <c r="F24" s="6"/>
      <c r="G24" s="21">
        <f>G25</f>
        <v>5157858</v>
      </c>
      <c r="H24" s="21">
        <f>H25</f>
        <v>6321800</v>
      </c>
      <c r="I24" s="21">
        <f>I25</f>
        <v>6321800</v>
      </c>
    </row>
    <row r="25" spans="1:9" s="1" customFormat="1" ht="12.75">
      <c r="A25" s="2" t="s">
        <v>6</v>
      </c>
      <c r="B25" s="6" t="s">
        <v>2</v>
      </c>
      <c r="C25" s="6" t="s">
        <v>4</v>
      </c>
      <c r="D25" s="6"/>
      <c r="E25" s="7"/>
      <c r="F25" s="6"/>
      <c r="G25" s="21">
        <f aca="true" t="shared" si="1" ref="G25:I28">G26</f>
        <v>5157858</v>
      </c>
      <c r="H25" s="21">
        <f t="shared" si="1"/>
        <v>6321800</v>
      </c>
      <c r="I25" s="21">
        <f t="shared" si="1"/>
        <v>6321800</v>
      </c>
    </row>
    <row r="26" spans="1:9" ht="12.75">
      <c r="A26" s="2" t="s">
        <v>3</v>
      </c>
      <c r="B26" s="6" t="s">
        <v>2</v>
      </c>
      <c r="C26" s="6" t="s">
        <v>4</v>
      </c>
      <c r="D26" s="6" t="s">
        <v>5</v>
      </c>
      <c r="E26" s="6"/>
      <c r="F26" s="6"/>
      <c r="G26" s="21">
        <f t="shared" si="1"/>
        <v>5157858</v>
      </c>
      <c r="H26" s="21">
        <f t="shared" si="1"/>
        <v>6321800</v>
      </c>
      <c r="I26" s="21">
        <f t="shared" si="1"/>
        <v>6321800</v>
      </c>
    </row>
    <row r="27" spans="1:9" s="16" customFormat="1" ht="18" customHeight="1">
      <c r="A27" s="2" t="s">
        <v>19</v>
      </c>
      <c r="B27" s="6" t="s">
        <v>2</v>
      </c>
      <c r="C27" s="6" t="s">
        <v>4</v>
      </c>
      <c r="D27" s="6" t="s">
        <v>5</v>
      </c>
      <c r="E27" s="6" t="s">
        <v>20</v>
      </c>
      <c r="F27" s="6"/>
      <c r="G27" s="21">
        <f t="shared" si="1"/>
        <v>5157858</v>
      </c>
      <c r="H27" s="21">
        <f t="shared" si="1"/>
        <v>6321800</v>
      </c>
      <c r="I27" s="21">
        <f t="shared" si="1"/>
        <v>6321800</v>
      </c>
    </row>
    <row r="28" spans="1:9" s="16" customFormat="1" ht="39.75" customHeight="1">
      <c r="A28" s="5" t="s">
        <v>28</v>
      </c>
      <c r="B28" s="6" t="s">
        <v>2</v>
      </c>
      <c r="C28" s="6" t="s">
        <v>4</v>
      </c>
      <c r="D28" s="6" t="s">
        <v>5</v>
      </c>
      <c r="E28" s="6" t="s">
        <v>24</v>
      </c>
      <c r="F28" s="6"/>
      <c r="G28" s="21">
        <f t="shared" si="1"/>
        <v>5157858</v>
      </c>
      <c r="H28" s="21">
        <f t="shared" si="1"/>
        <v>6321800</v>
      </c>
      <c r="I28" s="21">
        <f t="shared" si="1"/>
        <v>6321800</v>
      </c>
    </row>
    <row r="29" spans="1:9" s="16" customFormat="1" ht="18.75" customHeight="1">
      <c r="A29" s="5" t="s">
        <v>21</v>
      </c>
      <c r="B29" s="6" t="s">
        <v>2</v>
      </c>
      <c r="C29" s="6" t="s">
        <v>4</v>
      </c>
      <c r="D29" s="6" t="s">
        <v>5</v>
      </c>
      <c r="E29" s="6" t="s">
        <v>23</v>
      </c>
      <c r="F29" s="6"/>
      <c r="G29" s="21">
        <f>G30+G32+G34</f>
        <v>5157858</v>
      </c>
      <c r="H29" s="21">
        <f>H30+H32+H34</f>
        <v>6321800</v>
      </c>
      <c r="I29" s="21">
        <f>I30+I32+I34</f>
        <v>6321800</v>
      </c>
    </row>
    <row r="30" spans="1:9" s="16" customFormat="1" ht="32.25" customHeight="1">
      <c r="A30" s="5" t="s">
        <v>46</v>
      </c>
      <c r="B30" s="6" t="s">
        <v>2</v>
      </c>
      <c r="C30" s="6" t="s">
        <v>4</v>
      </c>
      <c r="D30" s="6" t="s">
        <v>5</v>
      </c>
      <c r="E30" s="7" t="s">
        <v>25</v>
      </c>
      <c r="F30" s="6"/>
      <c r="G30" s="21">
        <f>G31</f>
        <v>105000</v>
      </c>
      <c r="H30" s="21">
        <f>H31</f>
        <v>450900</v>
      </c>
      <c r="I30" s="21">
        <f>I31</f>
        <v>450900</v>
      </c>
    </row>
    <row r="31" spans="1:9" s="16" customFormat="1" ht="13.5" customHeight="1">
      <c r="A31" s="4" t="s">
        <v>11</v>
      </c>
      <c r="B31" s="6" t="s">
        <v>2</v>
      </c>
      <c r="C31" s="6" t="s">
        <v>4</v>
      </c>
      <c r="D31" s="6" t="s">
        <v>5</v>
      </c>
      <c r="E31" s="7" t="s">
        <v>25</v>
      </c>
      <c r="F31" s="6" t="s">
        <v>10</v>
      </c>
      <c r="G31" s="18">
        <v>105000</v>
      </c>
      <c r="H31" s="18">
        <v>450900</v>
      </c>
      <c r="I31" s="18">
        <v>450900</v>
      </c>
    </row>
    <row r="32" spans="1:9" s="16" customFormat="1" ht="30" customHeight="1">
      <c r="A32" s="5" t="s">
        <v>14</v>
      </c>
      <c r="B32" s="6" t="s">
        <v>2</v>
      </c>
      <c r="C32" s="6" t="s">
        <v>4</v>
      </c>
      <c r="D32" s="6" t="s">
        <v>5</v>
      </c>
      <c r="E32" s="6" t="s">
        <v>22</v>
      </c>
      <c r="F32" s="6"/>
      <c r="G32" s="18">
        <f>G33</f>
        <v>14658</v>
      </c>
      <c r="H32" s="18">
        <f>H33</f>
        <v>14700</v>
      </c>
      <c r="I32" s="18">
        <f>I33</f>
        <v>14700</v>
      </c>
    </row>
    <row r="33" spans="1:9" s="16" customFormat="1" ht="13.5" customHeight="1">
      <c r="A33" s="4" t="s">
        <v>11</v>
      </c>
      <c r="B33" s="6" t="s">
        <v>2</v>
      </c>
      <c r="C33" s="6" t="s">
        <v>4</v>
      </c>
      <c r="D33" s="6" t="s">
        <v>5</v>
      </c>
      <c r="E33" s="6" t="s">
        <v>22</v>
      </c>
      <c r="F33" s="6" t="s">
        <v>10</v>
      </c>
      <c r="G33" s="18">
        <v>14658</v>
      </c>
      <c r="H33" s="18">
        <v>14700</v>
      </c>
      <c r="I33" s="18">
        <v>14700</v>
      </c>
    </row>
    <row r="34" spans="1:9" s="16" customFormat="1" ht="21" customHeight="1">
      <c r="A34" s="5" t="s">
        <v>0</v>
      </c>
      <c r="B34" s="6" t="s">
        <v>2</v>
      </c>
      <c r="C34" s="6" t="s">
        <v>4</v>
      </c>
      <c r="D34" s="6" t="s">
        <v>5</v>
      </c>
      <c r="E34" s="7" t="s">
        <v>26</v>
      </c>
      <c r="F34" s="6"/>
      <c r="G34" s="21">
        <f>G35+G36</f>
        <v>5038200</v>
      </c>
      <c r="H34" s="21">
        <f>H35+H36</f>
        <v>5856200</v>
      </c>
      <c r="I34" s="21">
        <f>I35+I36</f>
        <v>5856200</v>
      </c>
    </row>
    <row r="35" spans="1:9" s="16" customFormat="1" ht="11.25" customHeight="1">
      <c r="A35" s="4" t="s">
        <v>11</v>
      </c>
      <c r="B35" s="6" t="s">
        <v>2</v>
      </c>
      <c r="C35" s="6" t="s">
        <v>4</v>
      </c>
      <c r="D35" s="6" t="s">
        <v>5</v>
      </c>
      <c r="E35" s="7" t="s">
        <v>26</v>
      </c>
      <c r="F35" s="6" t="s">
        <v>10</v>
      </c>
      <c r="G35" s="18">
        <v>2699972</v>
      </c>
      <c r="H35" s="18">
        <v>3176700</v>
      </c>
      <c r="I35" s="18">
        <v>3176700</v>
      </c>
    </row>
    <row r="36" spans="1:9" s="16" customFormat="1" ht="9.75" customHeight="1">
      <c r="A36" s="5" t="s">
        <v>16</v>
      </c>
      <c r="B36" s="6" t="s">
        <v>2</v>
      </c>
      <c r="C36" s="6" t="s">
        <v>4</v>
      </c>
      <c r="D36" s="6" t="s">
        <v>5</v>
      </c>
      <c r="E36" s="7" t="s">
        <v>26</v>
      </c>
      <c r="F36" s="6" t="s">
        <v>12</v>
      </c>
      <c r="G36" s="18">
        <v>2338228</v>
      </c>
      <c r="H36" s="18">
        <v>2679500</v>
      </c>
      <c r="I36" s="18">
        <v>2679500</v>
      </c>
    </row>
    <row r="37" spans="1:9" ht="12.75">
      <c r="A37" s="30" t="s">
        <v>9</v>
      </c>
      <c r="B37" s="31"/>
      <c r="C37" s="32"/>
      <c r="D37" s="32"/>
      <c r="E37" s="31"/>
      <c r="F37" s="31"/>
      <c r="G37" s="23">
        <f>G7+G24</f>
        <v>6678858</v>
      </c>
      <c r="H37" s="23">
        <f>H7+H24</f>
        <v>8032700</v>
      </c>
      <c r="I37" s="23">
        <f>I7+I24</f>
        <v>7985200</v>
      </c>
    </row>
  </sheetData>
  <sheetProtection/>
  <mergeCells count="2">
    <mergeCell ref="F2:I2"/>
    <mergeCell ref="A4:I4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Ольга</cp:lastModifiedBy>
  <cp:lastPrinted>2018-12-20T21:22:10Z</cp:lastPrinted>
  <dcterms:created xsi:type="dcterms:W3CDTF">2008-11-25T09:39:58Z</dcterms:created>
  <dcterms:modified xsi:type="dcterms:W3CDTF">2018-12-20T21:22:13Z</dcterms:modified>
  <cp:category/>
  <cp:version/>
  <cp:contentType/>
  <cp:contentStatus/>
</cp:coreProperties>
</file>