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90" windowHeight="9975" activeTab="0"/>
  </bookViews>
  <sheets>
    <sheet name="04.1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<sst xmlns="http://schemas.openxmlformats.org/spreadsheetml/2006/main" count="24" uniqueCount="20">
  <si>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Внутренние заимствования (привлечение/погашение)</t>
  </si>
  <si>
    <t>Всего заимствования</t>
  </si>
  <si>
    <t>Государственные ценные бумаги субъекта Российской Федерации</t>
  </si>
  <si>
    <t>привлечение</t>
  </si>
  <si>
    <t>погашение</t>
  </si>
  <si>
    <t>Бюджетные  кредиты от других бюджетов  бюджетной системы Российской Федерации</t>
  </si>
  <si>
    <t>в том числе</t>
  </si>
  <si>
    <t>погашение бюджетных кредитов, полученных из областного бюджета  для частичного покрытия дефицита бюджета муниципального района</t>
  </si>
  <si>
    <t>из них по соглашениям</t>
  </si>
  <si>
    <t>Соглашение от 05.12.2016 № 02-32/16-23</t>
  </si>
  <si>
    <t>Соглашение от 27.12.2016 № 02-32/16-40</t>
  </si>
  <si>
    <t>Соглашение от 10.08.2017 № 02-32/17-15</t>
  </si>
  <si>
    <t>Кредиты, полученные субъектом Российской Федерации от кредитных организаций</t>
  </si>
  <si>
    <t>привлечение бюджетных кредитов  для частичного покрытия дефицита бюджета муниципального района</t>
  </si>
  <si>
    <t>погашение, всего</t>
  </si>
  <si>
    <t>рублей</t>
  </si>
  <si>
    <t>Соглашение от 14.11.2017 № 02-32/17-32</t>
  </si>
  <si>
    <t>Соглашение от 29.05.2018 № 02-32/18-24</t>
  </si>
  <si>
    <t>Программа муниципальных внутренних заимствований Поддорского  муниципального района на 2019-2021 года</t>
  </si>
  <si>
    <t>Приложение 24
к  решению Думы Поддорского муниципального района "О бюджете Поддорского  муниципального  района на 2019 год и на плановый период 2020 и 2021 годов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</si>
</sst>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2">
      <alignment/>
      <protection/>
    </xf>
    <xf numFmtId="2" fontId="3" fillId="0" borderId="0" xfId="52" applyNumberFormat="1" applyFont="1" applyFill="1" applyAlignment="1">
      <alignment horizontal="center" wrapText="1"/>
      <protection/>
    </xf>
    <xf numFmtId="0" fontId="5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left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11" xfId="52" applyFont="1" applyFill="1" applyBorder="1" applyAlignment="1">
      <alignment horizontal="left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left" wrapText="1"/>
      <protection/>
    </xf>
    <xf numFmtId="2" fontId="6" fillId="0" borderId="0" xfId="52" applyNumberFormat="1" applyFont="1" applyFill="1" applyAlignment="1">
      <alignment horizontal="center"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8" fillId="0" borderId="10" xfId="52" applyNumberFormat="1" applyFont="1" applyBorder="1">
      <alignment/>
      <protection/>
    </xf>
    <xf numFmtId="4" fontId="8" fillId="0" borderId="10" xfId="52" applyNumberFormat="1" applyFont="1" applyFill="1" applyBorder="1" applyAlignment="1">
      <alignment wrapText="1"/>
      <protection/>
    </xf>
    <xf numFmtId="4" fontId="8" fillId="0" borderId="10" xfId="52" applyNumberFormat="1" applyFont="1" applyFill="1" applyBorder="1" applyAlignment="1">
      <alignment horizontal="right"/>
      <protection/>
    </xf>
    <xf numFmtId="4" fontId="8" fillId="0" borderId="12" xfId="52" applyNumberFormat="1" applyFont="1" applyFill="1" applyBorder="1" applyAlignment="1">
      <alignment horizontal="right"/>
      <protection/>
    </xf>
    <xf numFmtId="4" fontId="7" fillId="0" borderId="10" xfId="52" applyNumberFormat="1" applyFont="1" applyFill="1" applyBorder="1" applyAlignment="1">
      <alignment horizontal="right"/>
      <protection/>
    </xf>
    <xf numFmtId="0" fontId="6" fillId="0" borderId="0" xfId="52" applyFont="1" applyAlignment="1">
      <alignment horizontal="right" wrapText="1"/>
      <protection/>
    </xf>
    <xf numFmtId="0" fontId="6" fillId="0" borderId="0" xfId="52" applyFont="1" applyAlignment="1">
      <alignment horizontal="right"/>
      <protection/>
    </xf>
    <xf numFmtId="2" fontId="3" fillId="0" borderId="0" xfId="52" applyNumberFormat="1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8.8515625" style="0" customWidth="1"/>
    <col min="2" max="2" width="15.421875" style="0" customWidth="1"/>
    <col min="3" max="3" width="16.8515625" style="0" customWidth="1"/>
    <col min="4" max="4" width="16.28125" style="0" customWidth="1"/>
  </cols>
  <sheetData>
    <row r="1" spans="1:4" ht="84" customHeight="1">
      <c r="A1" s="1"/>
      <c r="B1" s="1"/>
      <c r="C1" s="17" t="s">
        <v>19</v>
      </c>
      <c r="D1" s="18"/>
    </row>
    <row r="3" spans="1:4" ht="40.5" customHeight="1">
      <c r="A3" s="19" t="s">
        <v>18</v>
      </c>
      <c r="B3" s="19"/>
      <c r="C3" s="19"/>
      <c r="D3" s="19"/>
    </row>
    <row r="4" spans="1:4" ht="18.75">
      <c r="A4" s="2"/>
      <c r="B4" s="2"/>
      <c r="C4" s="2"/>
      <c r="D4" s="10" t="s">
        <v>15</v>
      </c>
    </row>
    <row r="5" spans="1:4" ht="16.5" customHeight="1">
      <c r="A5" s="8" t="s">
        <v>0</v>
      </c>
      <c r="B5" s="3">
        <v>2019</v>
      </c>
      <c r="C5" s="3">
        <v>2020</v>
      </c>
      <c r="D5" s="3">
        <v>2021</v>
      </c>
    </row>
    <row r="6" spans="1:4" ht="16.5">
      <c r="A6" s="8">
        <v>1</v>
      </c>
      <c r="B6" s="3">
        <v>3</v>
      </c>
      <c r="C6" s="3">
        <v>4</v>
      </c>
      <c r="D6" s="3">
        <v>5</v>
      </c>
    </row>
    <row r="7" spans="1:4" ht="18.75">
      <c r="A7" s="9" t="s">
        <v>1</v>
      </c>
      <c r="B7" s="11">
        <f>B8+B11+B22</f>
        <v>-214300</v>
      </c>
      <c r="C7" s="11">
        <f>C8+C11+C22</f>
        <v>0</v>
      </c>
      <c r="D7" s="11">
        <f>D8+D11+D22</f>
        <v>0</v>
      </c>
    </row>
    <row r="8" spans="1:4" ht="40.5" customHeight="1">
      <c r="A8" s="4" t="s">
        <v>2</v>
      </c>
      <c r="B8" s="12">
        <v>0</v>
      </c>
      <c r="C8" s="12">
        <v>0</v>
      </c>
      <c r="D8" s="12">
        <v>0</v>
      </c>
    </row>
    <row r="9" spans="1:4" ht="18.75">
      <c r="A9" s="5" t="s">
        <v>3</v>
      </c>
      <c r="B9" s="12">
        <v>0</v>
      </c>
      <c r="C9" s="12">
        <v>0</v>
      </c>
      <c r="D9" s="12">
        <v>0</v>
      </c>
    </row>
    <row r="10" spans="1:4" ht="18.75">
      <c r="A10" s="5" t="s">
        <v>4</v>
      </c>
      <c r="B10" s="12">
        <v>0</v>
      </c>
      <c r="C10" s="12">
        <v>0</v>
      </c>
      <c r="D10" s="12">
        <v>0</v>
      </c>
    </row>
    <row r="11" spans="1:4" ht="52.5" customHeight="1">
      <c r="A11" s="9" t="s">
        <v>5</v>
      </c>
      <c r="B11" s="11">
        <f>B12+B13</f>
        <v>-214300</v>
      </c>
      <c r="C11" s="11">
        <f>C13</f>
        <v>-2264700</v>
      </c>
      <c r="D11" s="11">
        <f>D13</f>
        <v>-1468300</v>
      </c>
    </row>
    <row r="12" spans="1:4" ht="18.75">
      <c r="A12" s="7" t="s">
        <v>3</v>
      </c>
      <c r="B12" s="13">
        <v>1928400</v>
      </c>
      <c r="C12" s="13">
        <v>0</v>
      </c>
      <c r="D12" s="13">
        <v>0</v>
      </c>
    </row>
    <row r="13" spans="1:4" ht="18.75">
      <c r="A13" s="7" t="s">
        <v>4</v>
      </c>
      <c r="B13" s="14">
        <f>B15</f>
        <v>-2142700</v>
      </c>
      <c r="C13" s="14">
        <f>C15</f>
        <v>-2264700</v>
      </c>
      <c r="D13" s="14">
        <f>D15</f>
        <v>-1468300</v>
      </c>
    </row>
    <row r="14" spans="1:4" ht="18.75">
      <c r="A14" s="7" t="s">
        <v>6</v>
      </c>
      <c r="B14" s="15"/>
      <c r="C14" s="15"/>
      <c r="D14" s="15"/>
    </row>
    <row r="15" spans="1:4" ht="79.5" customHeight="1">
      <c r="A15" s="7" t="s">
        <v>7</v>
      </c>
      <c r="B15" s="14">
        <f>B17+B18+B19+B20+B21</f>
        <v>-2142700</v>
      </c>
      <c r="C15" s="14">
        <f>C17+C18+C19+C20+C21</f>
        <v>-2264700</v>
      </c>
      <c r="D15" s="14">
        <f>D17+D18+D19+D20+D21</f>
        <v>-1468300</v>
      </c>
    </row>
    <row r="16" spans="1:4" ht="18.75">
      <c r="A16" s="7" t="s">
        <v>8</v>
      </c>
      <c r="B16" s="15"/>
      <c r="C16" s="15"/>
      <c r="D16" s="15"/>
    </row>
    <row r="17" spans="1:4" ht="20.25" customHeight="1">
      <c r="A17" s="7" t="s">
        <v>9</v>
      </c>
      <c r="B17" s="15">
        <v>-385500</v>
      </c>
      <c r="C17" s="15">
        <v>0</v>
      </c>
      <c r="D17" s="15">
        <v>0</v>
      </c>
    </row>
    <row r="18" spans="1:4" ht="18" customHeight="1">
      <c r="A18" s="7" t="s">
        <v>10</v>
      </c>
      <c r="B18" s="15">
        <v>-900000</v>
      </c>
      <c r="C18" s="15">
        <v>0</v>
      </c>
      <c r="D18" s="15">
        <v>0</v>
      </c>
    </row>
    <row r="19" spans="1:4" ht="19.5" customHeight="1">
      <c r="A19" s="7" t="s">
        <v>11</v>
      </c>
      <c r="B19" s="15">
        <v>-60900</v>
      </c>
      <c r="C19" s="15">
        <v>-91300</v>
      </c>
      <c r="D19" s="15">
        <v>0</v>
      </c>
    </row>
    <row r="20" spans="1:4" ht="19.5" customHeight="1">
      <c r="A20" s="7" t="s">
        <v>16</v>
      </c>
      <c r="B20" s="15">
        <v>-796300</v>
      </c>
      <c r="C20" s="15">
        <v>-1194500</v>
      </c>
      <c r="D20" s="15">
        <v>0</v>
      </c>
    </row>
    <row r="21" spans="1:4" ht="19.5" customHeight="1">
      <c r="A21" s="7" t="s">
        <v>17</v>
      </c>
      <c r="B21" s="15">
        <v>0</v>
      </c>
      <c r="C21" s="15">
        <v>-978900</v>
      </c>
      <c r="D21" s="15">
        <v>-1468300</v>
      </c>
    </row>
    <row r="22" spans="1:4" ht="51" customHeight="1">
      <c r="A22" s="9" t="s">
        <v>12</v>
      </c>
      <c r="B22" s="16">
        <f>B23+B26</f>
        <v>0</v>
      </c>
      <c r="C22" s="16">
        <f>C23+C26</f>
        <v>2264700</v>
      </c>
      <c r="D22" s="16">
        <f>D23+D26</f>
        <v>1468300</v>
      </c>
    </row>
    <row r="23" spans="1:4" ht="18.75">
      <c r="A23" s="7" t="s">
        <v>3</v>
      </c>
      <c r="B23" s="14">
        <v>0</v>
      </c>
      <c r="C23" s="14">
        <v>3779700</v>
      </c>
      <c r="D23" s="14">
        <v>4678300</v>
      </c>
    </row>
    <row r="24" spans="1:4" ht="18.75">
      <c r="A24" s="7" t="s">
        <v>6</v>
      </c>
      <c r="B24" s="14"/>
      <c r="C24" s="14"/>
      <c r="D24" s="14"/>
    </row>
    <row r="25" spans="1:4" ht="56.25" customHeight="1">
      <c r="A25" s="7" t="s">
        <v>13</v>
      </c>
      <c r="B25" s="14">
        <v>0</v>
      </c>
      <c r="C25" s="14">
        <v>3779700</v>
      </c>
      <c r="D25" s="14">
        <v>4678300</v>
      </c>
    </row>
    <row r="26" spans="1:4" ht="18.75">
      <c r="A26" s="7" t="s">
        <v>14</v>
      </c>
      <c r="B26" s="13">
        <v>0</v>
      </c>
      <c r="C26" s="13">
        <v>-1515000</v>
      </c>
      <c r="D26" s="13">
        <v>-3210000</v>
      </c>
    </row>
    <row r="27" spans="1:4" ht="18.75">
      <c r="A27" s="6"/>
      <c r="B27" s="6"/>
      <c r="C27" s="6"/>
      <c r="D27" s="6"/>
    </row>
  </sheetData>
  <sheetProtection/>
  <mergeCells count="2">
    <mergeCell ref="C1:D1"/>
    <mergeCell ref="A3:D3"/>
  </mergeCells>
  <printOptions/>
  <pageMargins left="0.11811023622047245" right="0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</cp:lastModifiedBy>
  <cp:lastPrinted>2019-10-04T07:30:37Z</cp:lastPrinted>
  <dcterms:created xsi:type="dcterms:W3CDTF">2017-09-22T11:06:19Z</dcterms:created>
  <dcterms:modified xsi:type="dcterms:W3CDTF">2019-10-04T07:31:03Z</dcterms:modified>
  <cp:category/>
  <cp:version/>
  <cp:contentType/>
  <cp:contentStatus/>
</cp:coreProperties>
</file>